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<sst xmlns="http://schemas.openxmlformats.org/spreadsheetml/2006/main" count="357" uniqueCount="128">
  <si>
    <t>Name</t>
  </si>
  <si>
    <t>Sex</t>
  </si>
  <si>
    <t>DOJ</t>
  </si>
  <si>
    <t>CLASS</t>
  </si>
  <si>
    <t>DOR</t>
  </si>
  <si>
    <t>FARE</t>
  </si>
  <si>
    <t>TOTAL</t>
  </si>
  <si>
    <t>C CHAKRABORTY</t>
  </si>
  <si>
    <t>M</t>
  </si>
  <si>
    <t>M PAUL</t>
  </si>
  <si>
    <t>B KARMAKAR</t>
  </si>
  <si>
    <t>B BANDYOPADHAYA</t>
  </si>
  <si>
    <t>S SAHA DULAL</t>
  </si>
  <si>
    <t>F</t>
  </si>
  <si>
    <t>A DUTTA</t>
  </si>
  <si>
    <t>K BANERJEE</t>
  </si>
  <si>
    <t>B MAJI</t>
  </si>
  <si>
    <t>A REJA MOLLAH</t>
  </si>
  <si>
    <t>S PAL CHOWDHURY</t>
  </si>
  <si>
    <t>R DUTTA</t>
  </si>
  <si>
    <t>D PAUL</t>
  </si>
  <si>
    <t>S DUTTA</t>
  </si>
  <si>
    <t>A BONDYOPADHAYA</t>
  </si>
  <si>
    <t>S N CHAKRABORTY</t>
  </si>
  <si>
    <t>T K MUNSHI</t>
  </si>
  <si>
    <t>T PODDAR</t>
  </si>
  <si>
    <t>S MUKHERJEE</t>
  </si>
  <si>
    <t>P MAHATO</t>
  </si>
  <si>
    <t>S SARKAR</t>
  </si>
  <si>
    <t>K MONDAL</t>
  </si>
  <si>
    <t>B MAJUMDAR</t>
  </si>
  <si>
    <t>S BHATTACHARYA</t>
  </si>
  <si>
    <t>S CHATTERJEE</t>
  </si>
  <si>
    <t>P R BHATTACHARYA</t>
  </si>
  <si>
    <t>A J HASAN</t>
  </si>
  <si>
    <t>G HAIT</t>
  </si>
  <si>
    <t>M MAITY</t>
  </si>
  <si>
    <t>M MONDAL</t>
  </si>
  <si>
    <t>C R MONDAL</t>
  </si>
  <si>
    <t>U K UTHASAMI</t>
  </si>
  <si>
    <t>R K CHOWDHURY</t>
  </si>
  <si>
    <t>A BHOWMIK</t>
  </si>
  <si>
    <t>K L PARIA</t>
  </si>
  <si>
    <t>A K GUPTA</t>
  </si>
  <si>
    <t>D N KHANRA</t>
  </si>
  <si>
    <t>H BHOWMIK</t>
  </si>
  <si>
    <t>C S SARKAR</t>
  </si>
  <si>
    <t>S P DUTTA</t>
  </si>
  <si>
    <t>PNR</t>
  </si>
  <si>
    <t>CC</t>
  </si>
  <si>
    <t>3A</t>
  </si>
  <si>
    <t>6116937717/6216925996</t>
  </si>
  <si>
    <t>6416927037/6416927037</t>
  </si>
  <si>
    <t>6116937717/6316927330</t>
  </si>
  <si>
    <t>SL</t>
  </si>
  <si>
    <t>6116937717/6611315823</t>
  </si>
  <si>
    <t>D TAMILI</t>
  </si>
  <si>
    <t>M CHAKRABORTY</t>
  </si>
  <si>
    <t>2S</t>
  </si>
  <si>
    <t>/6416940758</t>
  </si>
  <si>
    <t>P K MISHRA</t>
  </si>
  <si>
    <t>S K MISRA</t>
  </si>
  <si>
    <t>24 Pgs(N)</t>
  </si>
  <si>
    <t>Hooghly</t>
  </si>
  <si>
    <t>Nadia</t>
  </si>
  <si>
    <t>24 Pgs(S)</t>
  </si>
  <si>
    <t>Kolkata</t>
  </si>
  <si>
    <t>DISTRICT</t>
  </si>
  <si>
    <t>Howrah</t>
  </si>
  <si>
    <t>D SAN</t>
  </si>
  <si>
    <t>Midnapur</t>
  </si>
  <si>
    <t>Post Held</t>
  </si>
  <si>
    <t>Principal</t>
  </si>
  <si>
    <t>Ex-Prin'l</t>
  </si>
  <si>
    <t>NOTE :</t>
  </si>
  <si>
    <t>ORIGIN</t>
  </si>
  <si>
    <t>DEPARTS</t>
  </si>
  <si>
    <t>NAME</t>
  </si>
  <si>
    <t>SATABDI</t>
  </si>
  <si>
    <t>HWH JN</t>
  </si>
  <si>
    <t>DEST'N</t>
  </si>
  <si>
    <t>MALDA</t>
  </si>
  <si>
    <t>ARRI</t>
  </si>
  <si>
    <t>EXP.</t>
  </si>
  <si>
    <t>BALUR</t>
  </si>
  <si>
    <t>GHAT</t>
  </si>
  <si>
    <t>KOLKATA</t>
  </si>
  <si>
    <t>HRS</t>
  </si>
  <si>
    <t>09-02-13/ 12041</t>
  </si>
  <si>
    <t>10-02-13/13161</t>
  </si>
  <si>
    <t>11-02-13/13154</t>
  </si>
  <si>
    <t xml:space="preserve">GOUR </t>
  </si>
  <si>
    <t>SEALDA</t>
  </si>
  <si>
    <t>DATE/TRAIN NO.</t>
  </si>
  <si>
    <t>PLEASE</t>
  </si>
  <si>
    <t>CONTACT</t>
  </si>
  <si>
    <t>DR.DEBASHIS</t>
  </si>
  <si>
    <t>PAUL</t>
  </si>
  <si>
    <t>MOB.NO.9830885918</t>
  </si>
  <si>
    <t>WHO ARE  GOING TO</t>
  </si>
  <si>
    <t xml:space="preserve">MALDA FROM KOLKATA </t>
  </si>
  <si>
    <t>BALURGHAT EXP.</t>
  </si>
  <si>
    <t>STN. BY KOLKATA</t>
  </si>
  <si>
    <t xml:space="preserve">KOLKATA STN. AT </t>
  </si>
  <si>
    <t>LEAST 01-30 HRS BEFORE</t>
  </si>
  <si>
    <t>SCHEDULED DEPARTURE.</t>
  </si>
  <si>
    <t>DEPARTS AT 12:55 HRS.</t>
  </si>
  <si>
    <t>ON 10-02-13.</t>
  </si>
  <si>
    <t xml:space="preserve">PLEASE BOARD AT </t>
  </si>
  <si>
    <t>ALL 39 LISTED PRINCIPALS</t>
  </si>
  <si>
    <t xml:space="preserve">FOR ANY </t>
  </si>
  <si>
    <t>QUERY</t>
  </si>
  <si>
    <t xml:space="preserve">FEEL  </t>
  </si>
  <si>
    <t xml:space="preserve">FREE TO </t>
  </si>
  <si>
    <t xml:space="preserve">THE </t>
  </si>
  <si>
    <t>THREE</t>
  </si>
  <si>
    <t>PERSONS</t>
  </si>
  <si>
    <t xml:space="preserve">F  O  L </t>
  </si>
  <si>
    <t>L  O  W</t>
  </si>
  <si>
    <t>I  N  G  :</t>
  </si>
  <si>
    <t>CHANDAN</t>
  </si>
  <si>
    <t>CHAKRA</t>
  </si>
  <si>
    <t>BORTY</t>
  </si>
  <si>
    <t xml:space="preserve">MILAN </t>
  </si>
  <si>
    <t>SAMBHU</t>
  </si>
  <si>
    <t xml:space="preserve">NATH </t>
  </si>
  <si>
    <t>**</t>
  </si>
  <si>
    <t>NOTE:</t>
  </si>
</sst>
</file>

<file path=xl/styles.xml><?xml version="1.0" encoding="utf-8"?>
<styleSheet xmlns="http://schemas.openxmlformats.org/spreadsheetml/2006/main">
  <numFmts count="8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35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5" fillId="22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16" fontId="38" fillId="0" borderId="10" xfId="0" applyNumberFormat="1" applyFont="1" applyBorder="1" applyAlignment="1">
      <alignment horizontal="center"/>
    </xf>
    <xf numFmtId="16" fontId="35" fillId="22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16" fontId="35" fillId="34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35" fillId="0" borderId="10" xfId="0" applyNumberFormat="1" applyFont="1" applyBorder="1" applyAlignment="1">
      <alignment horizontal="center"/>
    </xf>
    <xf numFmtId="18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M47" sqref="M47"/>
    </sheetView>
  </sheetViews>
  <sheetFormatPr defaultColWidth="8.8515625" defaultRowHeight="15"/>
  <cols>
    <col min="1" max="1" width="18.28125" style="2" customWidth="1"/>
    <col min="2" max="2" width="4.8515625" style="1" customWidth="1"/>
    <col min="3" max="3" width="8.8515625" style="1" customWidth="1"/>
    <col min="4" max="4" width="8.8515625" style="2" customWidth="1"/>
    <col min="5" max="5" width="9.00390625" style="2" bestFit="1" customWidth="1"/>
    <col min="6" max="6" width="7.57421875" style="2" customWidth="1"/>
    <col min="7" max="7" width="6.00390625" style="1" customWidth="1"/>
    <col min="8" max="8" width="6.28125" style="2" customWidth="1"/>
    <col min="9" max="9" width="7.140625" style="2" customWidth="1"/>
    <col min="10" max="10" width="22.7109375" style="2" customWidth="1"/>
    <col min="11" max="16384" width="8.8515625" style="2" customWidth="1"/>
  </cols>
  <sheetData>
    <row r="1" spans="1:14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" t="s">
        <v>3</v>
      </c>
      <c r="H1" s="1" t="s">
        <v>5</v>
      </c>
      <c r="I1" s="1" t="s">
        <v>6</v>
      </c>
      <c r="J1" s="1" t="s">
        <v>48</v>
      </c>
      <c r="M1" s="1" t="s">
        <v>67</v>
      </c>
      <c r="N1" s="1" t="s">
        <v>71</v>
      </c>
    </row>
    <row r="2" spans="1:14" ht="15">
      <c r="A2" s="2" t="s">
        <v>7</v>
      </c>
      <c r="B2" s="1" t="s">
        <v>8</v>
      </c>
      <c r="C2" s="8">
        <v>41314</v>
      </c>
      <c r="D2" s="7" t="s">
        <v>49</v>
      </c>
      <c r="E2" s="7">
        <v>626</v>
      </c>
      <c r="F2" s="3">
        <v>41316</v>
      </c>
      <c r="G2" s="7" t="s">
        <v>50</v>
      </c>
      <c r="H2" s="7">
        <v>514</v>
      </c>
      <c r="I2" s="7">
        <f>E2+H2</f>
        <v>1140</v>
      </c>
      <c r="J2" s="2" t="s">
        <v>51</v>
      </c>
      <c r="K2" s="2" t="s">
        <v>58</v>
      </c>
      <c r="L2" s="2">
        <v>116</v>
      </c>
      <c r="M2" s="2" t="s">
        <v>62</v>
      </c>
      <c r="N2" s="2" t="s">
        <v>72</v>
      </c>
    </row>
    <row r="3" spans="1:14" ht="15">
      <c r="A3" s="2" t="s">
        <v>9</v>
      </c>
      <c r="B3" s="1" t="s">
        <v>8</v>
      </c>
      <c r="C3" s="8">
        <v>41314</v>
      </c>
      <c r="D3" s="7" t="s">
        <v>49</v>
      </c>
      <c r="E3" s="7">
        <v>626</v>
      </c>
      <c r="F3" s="3">
        <v>41316</v>
      </c>
      <c r="G3" s="7" t="s">
        <v>50</v>
      </c>
      <c r="H3" s="7">
        <v>514</v>
      </c>
      <c r="I3" s="7">
        <f aca="true" t="shared" si="0" ref="I3:I45">E3+H3</f>
        <v>1140</v>
      </c>
      <c r="J3" s="2" t="s">
        <v>51</v>
      </c>
      <c r="M3" s="2" t="s">
        <v>63</v>
      </c>
      <c r="N3" s="2" t="s">
        <v>72</v>
      </c>
    </row>
    <row r="4" spans="1:14" ht="15">
      <c r="A4" s="2" t="s">
        <v>10</v>
      </c>
      <c r="B4" s="1" t="s">
        <v>8</v>
      </c>
      <c r="C4" s="8">
        <v>41314</v>
      </c>
      <c r="D4" s="7" t="s">
        <v>49</v>
      </c>
      <c r="E4" s="7">
        <v>626</v>
      </c>
      <c r="F4" s="3">
        <v>41316</v>
      </c>
      <c r="G4" s="7" t="s">
        <v>50</v>
      </c>
      <c r="H4" s="7">
        <v>514</v>
      </c>
      <c r="I4" s="7">
        <f t="shared" si="0"/>
        <v>1140</v>
      </c>
      <c r="J4" s="2" t="s">
        <v>53</v>
      </c>
      <c r="M4" s="2" t="s">
        <v>63</v>
      </c>
      <c r="N4" s="2" t="s">
        <v>72</v>
      </c>
    </row>
    <row r="5" spans="1:14" ht="15">
      <c r="A5" s="2" t="s">
        <v>11</v>
      </c>
      <c r="B5" s="1" t="s">
        <v>8</v>
      </c>
      <c r="C5" s="4">
        <v>41315</v>
      </c>
      <c r="D5" s="2" t="s">
        <v>58</v>
      </c>
      <c r="E5" s="2">
        <v>115</v>
      </c>
      <c r="F5" s="3">
        <v>41316</v>
      </c>
      <c r="G5" s="1" t="s">
        <v>54</v>
      </c>
      <c r="H5" s="2">
        <v>197</v>
      </c>
      <c r="I5" s="2">
        <f t="shared" si="0"/>
        <v>312</v>
      </c>
      <c r="J5" s="2">
        <v>6216940501</v>
      </c>
      <c r="M5" s="2" t="s">
        <v>64</v>
      </c>
      <c r="N5" s="2" t="s">
        <v>72</v>
      </c>
    </row>
    <row r="6" spans="1:14" ht="15">
      <c r="A6" s="2" t="s">
        <v>12</v>
      </c>
      <c r="B6" s="1" t="s">
        <v>13</v>
      </c>
      <c r="C6" s="4">
        <v>41315</v>
      </c>
      <c r="D6" s="2" t="s">
        <v>58</v>
      </c>
      <c r="E6" s="2">
        <v>115</v>
      </c>
      <c r="F6" s="3">
        <v>41316</v>
      </c>
      <c r="G6" s="7" t="s">
        <v>50</v>
      </c>
      <c r="H6" s="7">
        <v>514</v>
      </c>
      <c r="I6" s="7">
        <f t="shared" si="0"/>
        <v>629</v>
      </c>
      <c r="J6" s="2">
        <v>6416927037</v>
      </c>
      <c r="M6" s="2" t="s">
        <v>65</v>
      </c>
      <c r="N6" s="2" t="s">
        <v>72</v>
      </c>
    </row>
    <row r="7" spans="1:14" ht="15">
      <c r="A7" s="2" t="s">
        <v>14</v>
      </c>
      <c r="B7" s="1" t="s">
        <v>13</v>
      </c>
      <c r="C7" s="4">
        <v>41315</v>
      </c>
      <c r="D7" s="2" t="s">
        <v>58</v>
      </c>
      <c r="E7" s="2">
        <v>115</v>
      </c>
      <c r="F7" s="3">
        <v>41316</v>
      </c>
      <c r="G7" s="7" t="s">
        <v>50</v>
      </c>
      <c r="H7" s="7">
        <v>514</v>
      </c>
      <c r="I7" s="7">
        <f t="shared" si="0"/>
        <v>629</v>
      </c>
      <c r="J7" s="2">
        <v>6416927037</v>
      </c>
      <c r="M7" s="2" t="s">
        <v>66</v>
      </c>
      <c r="N7" s="2" t="s">
        <v>72</v>
      </c>
    </row>
    <row r="8" spans="1:14" ht="15">
      <c r="A8" s="2" t="s">
        <v>15</v>
      </c>
      <c r="B8" s="1" t="s">
        <v>13</v>
      </c>
      <c r="C8" s="4">
        <v>41315</v>
      </c>
      <c r="D8" s="2" t="s">
        <v>58</v>
      </c>
      <c r="E8" s="2">
        <v>115</v>
      </c>
      <c r="F8" s="3">
        <v>41316</v>
      </c>
      <c r="G8" s="7" t="s">
        <v>50</v>
      </c>
      <c r="H8" s="7">
        <v>514</v>
      </c>
      <c r="I8" s="7">
        <f t="shared" si="0"/>
        <v>629</v>
      </c>
      <c r="J8" s="2">
        <v>6416927037</v>
      </c>
      <c r="M8" s="2" t="s">
        <v>65</v>
      </c>
      <c r="N8" s="2" t="s">
        <v>72</v>
      </c>
    </row>
    <row r="9" spans="1:14" ht="15">
      <c r="A9" s="2" t="s">
        <v>16</v>
      </c>
      <c r="B9" s="1" t="s">
        <v>8</v>
      </c>
      <c r="C9" s="4">
        <v>41315</v>
      </c>
      <c r="D9" s="2" t="s">
        <v>58</v>
      </c>
      <c r="E9" s="2">
        <v>115</v>
      </c>
      <c r="F9" s="3">
        <v>41316</v>
      </c>
      <c r="G9" s="1" t="s">
        <v>54</v>
      </c>
      <c r="H9" s="2">
        <v>197</v>
      </c>
      <c r="I9" s="2">
        <f t="shared" si="0"/>
        <v>312</v>
      </c>
      <c r="J9" s="2">
        <v>6216940501</v>
      </c>
      <c r="M9" s="2" t="s">
        <v>63</v>
      </c>
      <c r="N9" s="2" t="s">
        <v>72</v>
      </c>
    </row>
    <row r="10" spans="1:14" s="6" customFormat="1" ht="15">
      <c r="A10" s="6" t="s">
        <v>17</v>
      </c>
      <c r="B10" s="6" t="s">
        <v>8</v>
      </c>
      <c r="C10" s="9">
        <v>41315</v>
      </c>
      <c r="D10" s="6" t="s">
        <v>58</v>
      </c>
      <c r="E10" s="6">
        <v>80</v>
      </c>
      <c r="F10" s="3">
        <v>41316</v>
      </c>
      <c r="G10" s="6" t="s">
        <v>54</v>
      </c>
      <c r="H10" s="6">
        <v>132</v>
      </c>
      <c r="I10" s="6">
        <f t="shared" si="0"/>
        <v>212</v>
      </c>
      <c r="J10" s="6">
        <v>6216940501</v>
      </c>
      <c r="M10" s="2" t="s">
        <v>65</v>
      </c>
      <c r="N10" s="2" t="s">
        <v>73</v>
      </c>
    </row>
    <row r="11" spans="1:14" ht="15">
      <c r="A11" s="2" t="s">
        <v>18</v>
      </c>
      <c r="B11" s="1" t="s">
        <v>8</v>
      </c>
      <c r="C11" s="4">
        <v>41315</v>
      </c>
      <c r="D11" s="2" t="s">
        <v>58</v>
      </c>
      <c r="E11" s="2">
        <v>115</v>
      </c>
      <c r="F11" s="3">
        <v>41316</v>
      </c>
      <c r="G11" s="1" t="s">
        <v>54</v>
      </c>
      <c r="H11" s="2">
        <v>197</v>
      </c>
      <c r="I11" s="2">
        <f t="shared" si="0"/>
        <v>312</v>
      </c>
      <c r="J11" s="2">
        <v>6216940501</v>
      </c>
      <c r="M11" s="2" t="s">
        <v>65</v>
      </c>
      <c r="N11" s="2" t="s">
        <v>72</v>
      </c>
    </row>
    <row r="12" spans="1:14" ht="15">
      <c r="A12" s="2" t="s">
        <v>19</v>
      </c>
      <c r="B12" s="1" t="s">
        <v>8</v>
      </c>
      <c r="C12" s="4">
        <v>41315</v>
      </c>
      <c r="D12" s="2" t="s">
        <v>58</v>
      </c>
      <c r="E12" s="2">
        <v>115</v>
      </c>
      <c r="F12" s="3">
        <v>41316</v>
      </c>
      <c r="G12" s="1" t="s">
        <v>54</v>
      </c>
      <c r="H12" s="2">
        <v>197</v>
      </c>
      <c r="I12" s="2">
        <f t="shared" si="0"/>
        <v>312</v>
      </c>
      <c r="J12" s="2">
        <v>6216940501</v>
      </c>
      <c r="M12" s="2" t="s">
        <v>66</v>
      </c>
      <c r="N12" s="2" t="s">
        <v>72</v>
      </c>
    </row>
    <row r="13" spans="1:14" ht="15">
      <c r="A13" s="2" t="s">
        <v>20</v>
      </c>
      <c r="B13" s="1" t="s">
        <v>8</v>
      </c>
      <c r="C13" s="4">
        <v>41315</v>
      </c>
      <c r="D13" s="2" t="s">
        <v>58</v>
      </c>
      <c r="E13" s="2">
        <v>115</v>
      </c>
      <c r="F13" s="3">
        <v>41316</v>
      </c>
      <c r="G13" s="7" t="s">
        <v>50</v>
      </c>
      <c r="H13" s="7">
        <v>514</v>
      </c>
      <c r="I13" s="7">
        <f t="shared" si="0"/>
        <v>629</v>
      </c>
      <c r="J13" s="2">
        <v>6416927037</v>
      </c>
      <c r="M13" s="2" t="s">
        <v>68</v>
      </c>
      <c r="N13" s="2" t="s">
        <v>72</v>
      </c>
    </row>
    <row r="14" spans="1:14" ht="15">
      <c r="A14" s="2" t="s">
        <v>21</v>
      </c>
      <c r="B14" s="1" t="s">
        <v>8</v>
      </c>
      <c r="C14" s="4">
        <v>41315</v>
      </c>
      <c r="D14" s="2" t="s">
        <v>58</v>
      </c>
      <c r="E14" s="2">
        <v>115</v>
      </c>
      <c r="F14" s="3">
        <v>41316</v>
      </c>
      <c r="G14" s="1" t="s">
        <v>54</v>
      </c>
      <c r="H14" s="2">
        <v>197</v>
      </c>
      <c r="I14" s="2">
        <f t="shared" si="0"/>
        <v>312</v>
      </c>
      <c r="J14" s="2">
        <v>6216940501</v>
      </c>
      <c r="M14" s="2" t="s">
        <v>66</v>
      </c>
      <c r="N14" s="2" t="s">
        <v>72</v>
      </c>
    </row>
    <row r="15" spans="1:14" ht="15">
      <c r="A15" s="2" t="s">
        <v>22</v>
      </c>
      <c r="B15" s="1" t="s">
        <v>8</v>
      </c>
      <c r="C15" s="4">
        <v>41315</v>
      </c>
      <c r="D15" s="2" t="s">
        <v>58</v>
      </c>
      <c r="E15" s="2">
        <v>115</v>
      </c>
      <c r="F15" s="3">
        <v>41316</v>
      </c>
      <c r="G15" s="1" t="s">
        <v>54</v>
      </c>
      <c r="H15" s="2">
        <v>197</v>
      </c>
      <c r="I15" s="2">
        <f>E15+H15</f>
        <v>312</v>
      </c>
      <c r="J15" s="2">
        <v>6611315773</v>
      </c>
      <c r="M15" s="2" t="s">
        <v>62</v>
      </c>
      <c r="N15" s="2" t="s">
        <v>72</v>
      </c>
    </row>
    <row r="16" spans="1:14" ht="15">
      <c r="A16" s="2" t="s">
        <v>23</v>
      </c>
      <c r="B16" s="1" t="s">
        <v>8</v>
      </c>
      <c r="C16" s="8">
        <v>41314</v>
      </c>
      <c r="D16" s="7" t="s">
        <v>49</v>
      </c>
      <c r="E16" s="7">
        <v>626</v>
      </c>
      <c r="F16" s="3">
        <v>41316</v>
      </c>
      <c r="G16" s="7" t="s">
        <v>50</v>
      </c>
      <c r="H16" s="7">
        <v>514</v>
      </c>
      <c r="I16" s="7">
        <f t="shared" si="0"/>
        <v>1140</v>
      </c>
      <c r="J16" s="2" t="s">
        <v>52</v>
      </c>
      <c r="M16" s="2" t="s">
        <v>68</v>
      </c>
      <c r="N16" s="2" t="s">
        <v>72</v>
      </c>
    </row>
    <row r="17" spans="1:14" ht="15">
      <c r="A17" s="2" t="s">
        <v>24</v>
      </c>
      <c r="B17" s="1" t="s">
        <v>8</v>
      </c>
      <c r="C17" s="4">
        <v>41315</v>
      </c>
      <c r="D17" s="2" t="s">
        <v>58</v>
      </c>
      <c r="E17" s="2">
        <v>115</v>
      </c>
      <c r="F17" s="3">
        <v>41316</v>
      </c>
      <c r="G17" s="1" t="s">
        <v>54</v>
      </c>
      <c r="H17" s="2">
        <v>197</v>
      </c>
      <c r="I17" s="2">
        <f t="shared" si="0"/>
        <v>312</v>
      </c>
      <c r="J17" s="2">
        <v>6611315773</v>
      </c>
      <c r="M17" s="2" t="s">
        <v>63</v>
      </c>
      <c r="N17" s="2" t="s">
        <v>72</v>
      </c>
    </row>
    <row r="18" spans="1:14" ht="15">
      <c r="A18" s="2" t="s">
        <v>25</v>
      </c>
      <c r="B18" s="1" t="s">
        <v>8</v>
      </c>
      <c r="C18" s="4">
        <v>41315</v>
      </c>
      <c r="D18" s="2" t="s">
        <v>58</v>
      </c>
      <c r="E18" s="2">
        <v>115</v>
      </c>
      <c r="F18" s="3">
        <v>41316</v>
      </c>
      <c r="G18" s="1" t="s">
        <v>54</v>
      </c>
      <c r="H18" s="2">
        <v>197</v>
      </c>
      <c r="I18" s="2">
        <f t="shared" si="0"/>
        <v>312</v>
      </c>
      <c r="J18" s="2">
        <v>6611315773</v>
      </c>
      <c r="M18" s="2" t="s">
        <v>65</v>
      </c>
      <c r="N18" s="2" t="s">
        <v>72</v>
      </c>
    </row>
    <row r="19" spans="1:14" ht="15">
      <c r="A19" s="2" t="s">
        <v>26</v>
      </c>
      <c r="B19" s="1" t="s">
        <v>8</v>
      </c>
      <c r="C19" s="4">
        <v>41315</v>
      </c>
      <c r="D19" s="2" t="s">
        <v>58</v>
      </c>
      <c r="E19" s="2">
        <v>115</v>
      </c>
      <c r="F19" s="3">
        <v>41316</v>
      </c>
      <c r="G19" s="1" t="s">
        <v>54</v>
      </c>
      <c r="H19" s="2">
        <v>197</v>
      </c>
      <c r="I19" s="2">
        <f t="shared" si="0"/>
        <v>312</v>
      </c>
      <c r="J19" s="2">
        <v>6611315773</v>
      </c>
      <c r="M19" s="2" t="s">
        <v>65</v>
      </c>
      <c r="N19" s="2" t="s">
        <v>72</v>
      </c>
    </row>
    <row r="20" spans="1:14" ht="15">
      <c r="A20" s="2" t="s">
        <v>27</v>
      </c>
      <c r="B20" s="1" t="s">
        <v>8</v>
      </c>
      <c r="C20" s="4">
        <v>41315</v>
      </c>
      <c r="D20" s="2" t="s">
        <v>58</v>
      </c>
      <c r="E20" s="2">
        <v>115</v>
      </c>
      <c r="F20" s="3">
        <v>41316</v>
      </c>
      <c r="G20" s="7" t="s">
        <v>50</v>
      </c>
      <c r="H20" s="7">
        <v>514</v>
      </c>
      <c r="I20" s="7">
        <f t="shared" si="0"/>
        <v>629</v>
      </c>
      <c r="J20" s="2">
        <v>6416927037</v>
      </c>
      <c r="M20" s="2" t="s">
        <v>68</v>
      </c>
      <c r="N20" s="2" t="s">
        <v>72</v>
      </c>
    </row>
    <row r="21" spans="1:14" ht="15">
      <c r="A21" s="2" t="s">
        <v>28</v>
      </c>
      <c r="B21" s="1" t="s">
        <v>8</v>
      </c>
      <c r="C21" s="4">
        <v>41315</v>
      </c>
      <c r="D21" s="2" t="s">
        <v>58</v>
      </c>
      <c r="E21" s="2">
        <v>115</v>
      </c>
      <c r="F21" s="3">
        <v>41316</v>
      </c>
      <c r="G21" s="1" t="s">
        <v>54</v>
      </c>
      <c r="H21" s="2">
        <v>197</v>
      </c>
      <c r="I21" s="2">
        <f t="shared" si="0"/>
        <v>312</v>
      </c>
      <c r="J21" s="2">
        <v>6611315773</v>
      </c>
      <c r="M21" s="2" t="s">
        <v>68</v>
      </c>
      <c r="N21" s="2" t="s">
        <v>72</v>
      </c>
    </row>
    <row r="22" spans="1:14" ht="15">
      <c r="A22" s="2" t="s">
        <v>29</v>
      </c>
      <c r="B22" s="1" t="s">
        <v>8</v>
      </c>
      <c r="C22" s="4">
        <v>41315</v>
      </c>
      <c r="D22" s="2" t="s">
        <v>58</v>
      </c>
      <c r="E22" s="2">
        <v>115</v>
      </c>
      <c r="F22" s="3">
        <v>41316</v>
      </c>
      <c r="G22" s="1" t="s">
        <v>54</v>
      </c>
      <c r="H22" s="2">
        <v>197</v>
      </c>
      <c r="I22" s="2">
        <f t="shared" si="0"/>
        <v>312</v>
      </c>
      <c r="J22" s="2">
        <v>6611315773</v>
      </c>
      <c r="M22" s="2" t="s">
        <v>68</v>
      </c>
      <c r="N22" s="2" t="s">
        <v>72</v>
      </c>
    </row>
    <row r="23" spans="1:14" s="11" customFormat="1" ht="15">
      <c r="A23" s="11" t="s">
        <v>30</v>
      </c>
      <c r="B23" s="11" t="s">
        <v>8</v>
      </c>
      <c r="C23" s="12">
        <v>41315</v>
      </c>
      <c r="D23" s="11" t="s">
        <v>58</v>
      </c>
      <c r="E23" s="11">
        <v>80</v>
      </c>
      <c r="F23" s="3">
        <v>41316</v>
      </c>
      <c r="G23" s="13" t="s">
        <v>50</v>
      </c>
      <c r="H23" s="13">
        <v>325</v>
      </c>
      <c r="I23" s="13">
        <f t="shared" si="0"/>
        <v>405</v>
      </c>
      <c r="J23" s="11">
        <v>6316927330</v>
      </c>
      <c r="M23" s="2" t="s">
        <v>66</v>
      </c>
      <c r="N23" s="2" t="s">
        <v>73</v>
      </c>
    </row>
    <row r="24" spans="1:14" ht="15">
      <c r="A24" s="2" t="s">
        <v>31</v>
      </c>
      <c r="B24" s="1" t="s">
        <v>8</v>
      </c>
      <c r="C24" s="8">
        <v>41314</v>
      </c>
      <c r="D24" s="7" t="s">
        <v>49</v>
      </c>
      <c r="E24" s="7">
        <v>626</v>
      </c>
      <c r="F24" s="3">
        <v>41316</v>
      </c>
      <c r="G24" s="7" t="s">
        <v>50</v>
      </c>
      <c r="H24" s="7">
        <v>514</v>
      </c>
      <c r="I24" s="7">
        <f t="shared" si="0"/>
        <v>1140</v>
      </c>
      <c r="J24" s="2" t="s">
        <v>53</v>
      </c>
      <c r="K24" s="10"/>
      <c r="M24" s="2" t="s">
        <v>65</v>
      </c>
      <c r="N24" s="2" t="s">
        <v>72</v>
      </c>
    </row>
    <row r="25" spans="1:14" ht="15">
      <c r="A25" s="2" t="s">
        <v>32</v>
      </c>
      <c r="B25" s="1" t="s">
        <v>8</v>
      </c>
      <c r="C25" s="8">
        <v>41314</v>
      </c>
      <c r="D25" s="7" t="s">
        <v>49</v>
      </c>
      <c r="E25" s="7">
        <v>626</v>
      </c>
      <c r="F25" s="3">
        <v>41316</v>
      </c>
      <c r="G25" s="1" t="s">
        <v>54</v>
      </c>
      <c r="H25" s="2">
        <v>197</v>
      </c>
      <c r="I25" s="7">
        <f t="shared" si="0"/>
        <v>823</v>
      </c>
      <c r="J25" s="2" t="s">
        <v>55</v>
      </c>
      <c r="M25" s="2" t="s">
        <v>66</v>
      </c>
      <c r="N25" s="2" t="s">
        <v>72</v>
      </c>
    </row>
    <row r="26" spans="1:14" ht="15">
      <c r="A26" s="2" t="s">
        <v>33</v>
      </c>
      <c r="B26" s="1" t="s">
        <v>8</v>
      </c>
      <c r="C26" s="4">
        <v>41315</v>
      </c>
      <c r="D26" s="2" t="s">
        <v>58</v>
      </c>
      <c r="E26" s="2">
        <v>115</v>
      </c>
      <c r="F26" s="3">
        <v>41316</v>
      </c>
      <c r="G26" s="7" t="s">
        <v>50</v>
      </c>
      <c r="H26" s="7">
        <v>514</v>
      </c>
      <c r="I26" s="7">
        <f t="shared" si="0"/>
        <v>629</v>
      </c>
      <c r="J26" s="2">
        <v>6316927330</v>
      </c>
      <c r="M26" s="2" t="s">
        <v>66</v>
      </c>
      <c r="N26" s="2" t="s">
        <v>72</v>
      </c>
    </row>
    <row r="27" spans="1:14" ht="15">
      <c r="A27" s="2" t="s">
        <v>34</v>
      </c>
      <c r="B27" s="1" t="s">
        <v>8</v>
      </c>
      <c r="C27" s="4">
        <v>41315</v>
      </c>
      <c r="D27" s="2" t="s">
        <v>58</v>
      </c>
      <c r="E27" s="2">
        <v>115</v>
      </c>
      <c r="F27" s="3">
        <v>41316</v>
      </c>
      <c r="G27" s="7" t="s">
        <v>50</v>
      </c>
      <c r="H27" s="7">
        <v>514</v>
      </c>
      <c r="I27" s="7">
        <f t="shared" si="0"/>
        <v>629</v>
      </c>
      <c r="J27" s="2">
        <v>6316927330</v>
      </c>
      <c r="M27" s="2" t="s">
        <v>65</v>
      </c>
      <c r="N27" s="2" t="s">
        <v>72</v>
      </c>
    </row>
    <row r="28" spans="1:14" ht="15">
      <c r="A28" s="2" t="s">
        <v>69</v>
      </c>
      <c r="B28" s="1" t="s">
        <v>8</v>
      </c>
      <c r="C28" s="4">
        <v>41315</v>
      </c>
      <c r="D28" s="2" t="s">
        <v>58</v>
      </c>
      <c r="E28" s="2">
        <v>115</v>
      </c>
      <c r="F28" s="3">
        <v>41316</v>
      </c>
      <c r="G28" s="1" t="s">
        <v>54</v>
      </c>
      <c r="H28" s="2">
        <v>197</v>
      </c>
      <c r="I28" s="2">
        <f t="shared" si="0"/>
        <v>312</v>
      </c>
      <c r="J28" s="2">
        <v>6611315823</v>
      </c>
      <c r="M28" s="2" t="s">
        <v>63</v>
      </c>
      <c r="N28" s="2" t="s">
        <v>72</v>
      </c>
    </row>
    <row r="29" spans="1:14" ht="15">
      <c r="A29" s="2" t="s">
        <v>35</v>
      </c>
      <c r="B29" s="1" t="s">
        <v>8</v>
      </c>
      <c r="C29" s="4">
        <v>41315</v>
      </c>
      <c r="D29" s="2" t="s">
        <v>58</v>
      </c>
      <c r="E29" s="2">
        <v>115</v>
      </c>
      <c r="F29" s="3">
        <v>41316</v>
      </c>
      <c r="G29" s="1" t="s">
        <v>54</v>
      </c>
      <c r="H29" s="2">
        <v>197</v>
      </c>
      <c r="I29" s="2">
        <f t="shared" si="0"/>
        <v>312</v>
      </c>
      <c r="J29" s="2">
        <v>6611315823</v>
      </c>
      <c r="M29" s="2" t="s">
        <v>62</v>
      </c>
      <c r="N29" s="2" t="s">
        <v>72</v>
      </c>
    </row>
    <row r="30" spans="1:14" ht="15">
      <c r="A30" s="2" t="s">
        <v>36</v>
      </c>
      <c r="B30" s="1" t="s">
        <v>8</v>
      </c>
      <c r="C30" s="4">
        <v>41315</v>
      </c>
      <c r="D30" s="2" t="s">
        <v>58</v>
      </c>
      <c r="E30" s="2">
        <v>115</v>
      </c>
      <c r="F30" s="3">
        <v>41316</v>
      </c>
      <c r="G30" s="1" t="s">
        <v>54</v>
      </c>
      <c r="H30" s="2">
        <v>197</v>
      </c>
      <c r="I30" s="2">
        <f t="shared" si="0"/>
        <v>312</v>
      </c>
      <c r="J30" s="2">
        <v>6116940603</v>
      </c>
      <c r="M30" s="2" t="s">
        <v>70</v>
      </c>
      <c r="N30" s="2" t="s">
        <v>72</v>
      </c>
    </row>
    <row r="31" spans="1:14" ht="15">
      <c r="A31" s="2" t="s">
        <v>37</v>
      </c>
      <c r="B31" s="1" t="s">
        <v>8</v>
      </c>
      <c r="C31" s="4">
        <v>41315</v>
      </c>
      <c r="D31" s="2" t="s">
        <v>58</v>
      </c>
      <c r="E31" s="2">
        <v>115</v>
      </c>
      <c r="F31" s="3">
        <v>41316</v>
      </c>
      <c r="G31" s="1" t="s">
        <v>54</v>
      </c>
      <c r="H31" s="2">
        <v>197</v>
      </c>
      <c r="I31" s="2">
        <f t="shared" si="0"/>
        <v>312</v>
      </c>
      <c r="J31" s="2">
        <v>6116940603</v>
      </c>
      <c r="M31" s="2" t="s">
        <v>70</v>
      </c>
      <c r="N31" s="2" t="s">
        <v>72</v>
      </c>
    </row>
    <row r="32" spans="1:14" s="6" customFormat="1" ht="15">
      <c r="A32" s="6" t="s">
        <v>38</v>
      </c>
      <c r="B32" s="6" t="s">
        <v>8</v>
      </c>
      <c r="C32" s="9">
        <v>41315</v>
      </c>
      <c r="D32" s="6" t="s">
        <v>58</v>
      </c>
      <c r="E32" s="6">
        <v>80</v>
      </c>
      <c r="F32" s="3">
        <v>41316</v>
      </c>
      <c r="G32" s="6" t="s">
        <v>54</v>
      </c>
      <c r="H32" s="6">
        <v>132</v>
      </c>
      <c r="I32" s="6">
        <f t="shared" si="0"/>
        <v>212</v>
      </c>
      <c r="J32" s="6">
        <v>6116940603</v>
      </c>
      <c r="M32" s="2" t="s">
        <v>70</v>
      </c>
      <c r="N32" s="2" t="s">
        <v>72</v>
      </c>
    </row>
    <row r="33" spans="1:14" ht="15">
      <c r="A33" s="2" t="s">
        <v>39</v>
      </c>
      <c r="B33" s="1" t="s">
        <v>8</v>
      </c>
      <c r="C33" s="4">
        <v>41315</v>
      </c>
      <c r="D33" s="2" t="s">
        <v>58</v>
      </c>
      <c r="E33" s="2">
        <v>115</v>
      </c>
      <c r="F33" s="3">
        <v>41316</v>
      </c>
      <c r="G33" s="1" t="s">
        <v>54</v>
      </c>
      <c r="H33" s="2">
        <v>197</v>
      </c>
      <c r="I33" s="2">
        <f t="shared" si="0"/>
        <v>312</v>
      </c>
      <c r="J33" s="2">
        <v>6116940603</v>
      </c>
      <c r="M33" s="2" t="s">
        <v>70</v>
      </c>
      <c r="N33" s="2" t="s">
        <v>72</v>
      </c>
    </row>
    <row r="34" spans="1:14" ht="15">
      <c r="A34" s="2" t="s">
        <v>57</v>
      </c>
      <c r="B34" s="1" t="s">
        <v>8</v>
      </c>
      <c r="C34" s="4">
        <v>41315</v>
      </c>
      <c r="D34" s="2" t="s">
        <v>58</v>
      </c>
      <c r="E34" s="2">
        <v>115</v>
      </c>
      <c r="F34" s="3">
        <v>41316</v>
      </c>
      <c r="G34" s="1" t="s">
        <v>54</v>
      </c>
      <c r="H34" s="2">
        <v>197</v>
      </c>
      <c r="I34" s="2">
        <f t="shared" si="0"/>
        <v>312</v>
      </c>
      <c r="J34" s="2">
        <v>6116940603</v>
      </c>
      <c r="M34" s="2" t="s">
        <v>70</v>
      </c>
      <c r="N34" s="2" t="s">
        <v>72</v>
      </c>
    </row>
    <row r="35" spans="1:14" ht="15">
      <c r="A35" s="2" t="s">
        <v>40</v>
      </c>
      <c r="B35" s="1" t="s">
        <v>8</v>
      </c>
      <c r="C35" s="4">
        <v>41315</v>
      </c>
      <c r="D35" s="2" t="s">
        <v>58</v>
      </c>
      <c r="E35" s="2">
        <v>115</v>
      </c>
      <c r="F35" s="3">
        <v>41316</v>
      </c>
      <c r="G35" s="1" t="s">
        <v>54</v>
      </c>
      <c r="H35" s="2">
        <v>197</v>
      </c>
      <c r="I35" s="2">
        <f t="shared" si="0"/>
        <v>312</v>
      </c>
      <c r="J35" s="2">
        <v>6116940603</v>
      </c>
      <c r="M35" s="2" t="s">
        <v>70</v>
      </c>
      <c r="N35" s="2" t="s">
        <v>72</v>
      </c>
    </row>
    <row r="36" spans="1:14" ht="15">
      <c r="A36" s="2" t="s">
        <v>60</v>
      </c>
      <c r="B36" s="1" t="s">
        <v>8</v>
      </c>
      <c r="C36" s="4">
        <v>41315</v>
      </c>
      <c r="D36" s="2" t="s">
        <v>58</v>
      </c>
      <c r="E36" s="2">
        <v>115</v>
      </c>
      <c r="F36" s="3">
        <v>41316</v>
      </c>
      <c r="G36" s="1" t="s">
        <v>54</v>
      </c>
      <c r="H36" s="2">
        <v>197</v>
      </c>
      <c r="I36" s="2">
        <f>E36+H36</f>
        <v>312</v>
      </c>
      <c r="J36" s="2">
        <v>6416940758</v>
      </c>
      <c r="M36" s="2" t="s">
        <v>70</v>
      </c>
      <c r="N36" s="2" t="s">
        <v>72</v>
      </c>
    </row>
    <row r="37" spans="1:14" s="6" customFormat="1" ht="15">
      <c r="A37" s="6" t="s">
        <v>41</v>
      </c>
      <c r="B37" s="6" t="s">
        <v>8</v>
      </c>
      <c r="C37" s="9">
        <v>41315</v>
      </c>
      <c r="D37" s="6" t="s">
        <v>58</v>
      </c>
      <c r="E37" s="6">
        <v>80</v>
      </c>
      <c r="F37" s="3">
        <v>41316</v>
      </c>
      <c r="G37" s="6" t="s">
        <v>54</v>
      </c>
      <c r="H37" s="6">
        <v>132</v>
      </c>
      <c r="I37" s="6">
        <f t="shared" si="0"/>
        <v>212</v>
      </c>
      <c r="J37" s="6">
        <v>6416940758</v>
      </c>
      <c r="M37" s="2" t="s">
        <v>70</v>
      </c>
      <c r="N37" s="2" t="s">
        <v>72</v>
      </c>
    </row>
    <row r="38" spans="1:14" ht="15">
      <c r="A38" s="2" t="s">
        <v>42</v>
      </c>
      <c r="B38" s="1" t="s">
        <v>8</v>
      </c>
      <c r="C38" s="4">
        <v>41315</v>
      </c>
      <c r="D38" s="2" t="s">
        <v>58</v>
      </c>
      <c r="E38" s="2">
        <v>115</v>
      </c>
      <c r="F38" s="3">
        <v>41316</v>
      </c>
      <c r="G38" s="1" t="s">
        <v>54</v>
      </c>
      <c r="H38" s="2">
        <v>197</v>
      </c>
      <c r="I38" s="2">
        <f t="shared" si="0"/>
        <v>312</v>
      </c>
      <c r="J38" s="2">
        <v>6416940758</v>
      </c>
      <c r="M38" s="2" t="s">
        <v>70</v>
      </c>
      <c r="N38" s="2" t="s">
        <v>72</v>
      </c>
    </row>
    <row r="39" spans="1:14" ht="15.75">
      <c r="A39" s="2" t="s">
        <v>61</v>
      </c>
      <c r="B39" s="1" t="s">
        <v>8</v>
      </c>
      <c r="C39" s="4">
        <v>41315</v>
      </c>
      <c r="D39" s="2" t="s">
        <v>58</v>
      </c>
      <c r="E39" s="5">
        <v>115</v>
      </c>
      <c r="F39" s="3">
        <v>41316</v>
      </c>
      <c r="G39" s="1" t="s">
        <v>54</v>
      </c>
      <c r="H39" s="2">
        <v>197</v>
      </c>
      <c r="I39" s="2">
        <f t="shared" si="0"/>
        <v>312</v>
      </c>
      <c r="J39" s="2">
        <v>6416940758</v>
      </c>
      <c r="M39" s="2" t="s">
        <v>70</v>
      </c>
      <c r="N39" s="2" t="s">
        <v>72</v>
      </c>
    </row>
    <row r="40" spans="1:14" ht="15">
      <c r="A40" s="2" t="s">
        <v>43</v>
      </c>
      <c r="B40" s="1" t="s">
        <v>8</v>
      </c>
      <c r="C40" s="4">
        <v>41315</v>
      </c>
      <c r="D40" s="2" t="s">
        <v>58</v>
      </c>
      <c r="E40" s="2">
        <v>115</v>
      </c>
      <c r="F40" s="3">
        <v>41316</v>
      </c>
      <c r="G40" s="1" t="s">
        <v>54</v>
      </c>
      <c r="H40" s="2">
        <v>197</v>
      </c>
      <c r="I40" s="2">
        <f t="shared" si="0"/>
        <v>312</v>
      </c>
      <c r="J40" s="2" t="s">
        <v>59</v>
      </c>
      <c r="M40" s="2" t="s">
        <v>70</v>
      </c>
      <c r="N40" s="2" t="s">
        <v>72</v>
      </c>
    </row>
    <row r="41" spans="1:14" ht="15">
      <c r="A41" s="2" t="s">
        <v>56</v>
      </c>
      <c r="B41" s="1" t="s">
        <v>8</v>
      </c>
      <c r="C41" s="4">
        <v>41315</v>
      </c>
      <c r="D41" s="2" t="s">
        <v>58</v>
      </c>
      <c r="E41" s="2">
        <v>115</v>
      </c>
      <c r="F41" s="3">
        <v>41316</v>
      </c>
      <c r="G41" s="1" t="s">
        <v>54</v>
      </c>
      <c r="H41" s="2">
        <v>197</v>
      </c>
      <c r="I41" s="2">
        <f>E41+H41</f>
        <v>312</v>
      </c>
      <c r="J41" s="2">
        <v>6416940758</v>
      </c>
      <c r="M41" s="2" t="s">
        <v>70</v>
      </c>
      <c r="N41" s="2" t="s">
        <v>72</v>
      </c>
    </row>
    <row r="42" spans="1:14" s="6" customFormat="1" ht="15">
      <c r="A42" s="6" t="s">
        <v>44</v>
      </c>
      <c r="B42" s="6" t="s">
        <v>8</v>
      </c>
      <c r="C42" s="9">
        <v>41315</v>
      </c>
      <c r="D42" s="6" t="s">
        <v>58</v>
      </c>
      <c r="E42" s="6">
        <v>80</v>
      </c>
      <c r="F42" s="3">
        <v>41316</v>
      </c>
      <c r="G42" s="6" t="s">
        <v>54</v>
      </c>
      <c r="H42" s="6">
        <v>132</v>
      </c>
      <c r="I42" s="6">
        <f t="shared" si="0"/>
        <v>212</v>
      </c>
      <c r="J42" s="6">
        <v>6611316068</v>
      </c>
      <c r="M42" s="2" t="s">
        <v>70</v>
      </c>
      <c r="N42" s="2" t="s">
        <v>72</v>
      </c>
    </row>
    <row r="43" spans="1:14" ht="15">
      <c r="A43" s="2" t="s">
        <v>45</v>
      </c>
      <c r="B43" s="1" t="s">
        <v>8</v>
      </c>
      <c r="C43" s="4">
        <v>41315</v>
      </c>
      <c r="D43" s="2" t="s">
        <v>58</v>
      </c>
      <c r="E43" s="2">
        <v>115</v>
      </c>
      <c r="F43" s="3">
        <v>41316</v>
      </c>
      <c r="G43" s="1" t="s">
        <v>54</v>
      </c>
      <c r="H43" s="2">
        <v>197</v>
      </c>
      <c r="I43" s="2">
        <f t="shared" si="0"/>
        <v>312</v>
      </c>
      <c r="J43" s="2">
        <v>6611316068</v>
      </c>
      <c r="M43" s="2" t="s">
        <v>70</v>
      </c>
      <c r="N43" s="2" t="s">
        <v>72</v>
      </c>
    </row>
    <row r="44" spans="1:14" ht="15">
      <c r="A44" s="2" t="s">
        <v>46</v>
      </c>
      <c r="B44" s="1" t="s">
        <v>8</v>
      </c>
      <c r="C44" s="4">
        <v>41315</v>
      </c>
      <c r="D44" s="2" t="s">
        <v>58</v>
      </c>
      <c r="E44" s="2">
        <v>115</v>
      </c>
      <c r="F44" s="3">
        <v>41316</v>
      </c>
      <c r="G44" s="1" t="s">
        <v>54</v>
      </c>
      <c r="H44" s="2">
        <v>197</v>
      </c>
      <c r="I44" s="2">
        <f t="shared" si="0"/>
        <v>312</v>
      </c>
      <c r="J44" s="2">
        <v>6611316068</v>
      </c>
      <c r="M44" s="2" t="s">
        <v>66</v>
      </c>
      <c r="N44" s="2" t="s">
        <v>72</v>
      </c>
    </row>
    <row r="45" spans="1:14" ht="15">
      <c r="A45" s="2" t="s">
        <v>47</v>
      </c>
      <c r="B45" s="1" t="s">
        <v>8</v>
      </c>
      <c r="C45" s="4">
        <v>41315</v>
      </c>
      <c r="D45" s="2" t="s">
        <v>58</v>
      </c>
      <c r="E45" s="2">
        <v>115</v>
      </c>
      <c r="F45" s="3">
        <v>41316</v>
      </c>
      <c r="G45" s="1" t="s">
        <v>54</v>
      </c>
      <c r="H45" s="2">
        <v>197</v>
      </c>
      <c r="I45" s="2">
        <f t="shared" si="0"/>
        <v>312</v>
      </c>
      <c r="J45" s="2">
        <v>6611316068</v>
      </c>
      <c r="M45" s="2" t="s">
        <v>62</v>
      </c>
      <c r="N45" s="2" t="s">
        <v>72</v>
      </c>
    </row>
    <row r="46" spans="1:9" s="15" customFormat="1" ht="15.75">
      <c r="A46" s="15" t="s">
        <v>6</v>
      </c>
      <c r="E46" s="15">
        <f>SUM(E2:E45)</f>
        <v>7951</v>
      </c>
      <c r="H46" s="15">
        <f>SUM(H2:H45)</f>
        <v>12340</v>
      </c>
      <c r="I46" s="15">
        <f>SUM(I2:I45)</f>
        <v>20291</v>
      </c>
    </row>
    <row r="47" spans="1:13" ht="15">
      <c r="A47" s="2" t="s">
        <v>74</v>
      </c>
      <c r="J47" s="2" t="s">
        <v>127</v>
      </c>
      <c r="M47" s="2" t="s">
        <v>127</v>
      </c>
    </row>
    <row r="48" ht="15">
      <c r="H48" s="1"/>
    </row>
    <row r="49" spans="1:14" ht="15">
      <c r="A49" s="2" t="s">
        <v>93</v>
      </c>
      <c r="C49" s="1" t="s">
        <v>77</v>
      </c>
      <c r="D49" s="2" t="s">
        <v>75</v>
      </c>
      <c r="E49" s="2" t="s">
        <v>76</v>
      </c>
      <c r="F49" s="2" t="s">
        <v>80</v>
      </c>
      <c r="G49" s="1" t="s">
        <v>82</v>
      </c>
      <c r="J49" s="2" t="s">
        <v>94</v>
      </c>
      <c r="L49" s="2" t="s">
        <v>110</v>
      </c>
      <c r="M49" s="2" t="s">
        <v>111</v>
      </c>
      <c r="N49" s="2" t="s">
        <v>94</v>
      </c>
    </row>
    <row r="50" spans="5:14" ht="15">
      <c r="E50" s="16"/>
      <c r="G50" s="17"/>
      <c r="J50" s="2" t="s">
        <v>95</v>
      </c>
      <c r="L50" s="2" t="s">
        <v>112</v>
      </c>
      <c r="M50" s="2" t="s">
        <v>113</v>
      </c>
      <c r="N50" s="2" t="s">
        <v>95</v>
      </c>
    </row>
    <row r="51" spans="1:14" ht="15">
      <c r="A51" s="2" t="s">
        <v>88</v>
      </c>
      <c r="C51" s="1" t="s">
        <v>78</v>
      </c>
      <c r="D51" s="2" t="s">
        <v>79</v>
      </c>
      <c r="E51" s="16">
        <v>0.59375</v>
      </c>
      <c r="F51" s="2" t="s">
        <v>81</v>
      </c>
      <c r="G51" s="17">
        <v>0.7951388888888888</v>
      </c>
      <c r="J51" s="2" t="s">
        <v>96</v>
      </c>
      <c r="L51" s="2" t="s">
        <v>114</v>
      </c>
      <c r="M51" s="2" t="s">
        <v>115</v>
      </c>
      <c r="N51" s="2" t="s">
        <v>116</v>
      </c>
    </row>
    <row r="52" spans="3:14" ht="15">
      <c r="C52" s="1" t="s">
        <v>83</v>
      </c>
      <c r="E52" s="18" t="s">
        <v>87</v>
      </c>
      <c r="G52" s="17" t="s">
        <v>87</v>
      </c>
      <c r="J52" s="2" t="s">
        <v>97</v>
      </c>
      <c r="L52" s="2" t="s">
        <v>117</v>
      </c>
      <c r="M52" s="2" t="s">
        <v>118</v>
      </c>
      <c r="N52" s="2" t="s">
        <v>119</v>
      </c>
    </row>
    <row r="53" spans="10:14" ht="15">
      <c r="J53" s="2" t="s">
        <v>98</v>
      </c>
      <c r="L53" s="2" t="s">
        <v>126</v>
      </c>
      <c r="M53" s="2" t="s">
        <v>126</v>
      </c>
      <c r="N53" s="2" t="s">
        <v>126</v>
      </c>
    </row>
    <row r="54" spans="1:14" ht="15">
      <c r="A54" s="2" t="s">
        <v>89</v>
      </c>
      <c r="C54" s="1" t="s">
        <v>86</v>
      </c>
      <c r="D54" s="2" t="s">
        <v>86</v>
      </c>
      <c r="E54" s="16">
        <v>0.5381944444444444</v>
      </c>
      <c r="F54" s="2" t="s">
        <v>81</v>
      </c>
      <c r="G54" s="17">
        <v>0.8125</v>
      </c>
      <c r="J54" s="2" t="s">
        <v>109</v>
      </c>
      <c r="L54" s="2" t="s">
        <v>120</v>
      </c>
      <c r="M54" s="2" t="s">
        <v>121</v>
      </c>
      <c r="N54" s="2" t="s">
        <v>122</v>
      </c>
    </row>
    <row r="55" spans="3:13" ht="15">
      <c r="C55" s="1" t="s">
        <v>84</v>
      </c>
      <c r="E55" s="2" t="s">
        <v>87</v>
      </c>
      <c r="G55" s="1" t="s">
        <v>87</v>
      </c>
      <c r="J55" s="2" t="s">
        <v>99</v>
      </c>
      <c r="L55" s="2">
        <v>98302</v>
      </c>
      <c r="M55" s="2">
        <v>78374</v>
      </c>
    </row>
    <row r="56" spans="3:13" ht="15">
      <c r="C56" s="1" t="s">
        <v>85</v>
      </c>
      <c r="E56" s="16"/>
      <c r="J56" s="2" t="s">
        <v>100</v>
      </c>
      <c r="L56" s="2" t="s">
        <v>123</v>
      </c>
      <c r="M56" s="2" t="s">
        <v>97</v>
      </c>
    </row>
    <row r="57" spans="3:13" ht="15">
      <c r="C57" s="1" t="s">
        <v>83</v>
      </c>
      <c r="F57" s="14"/>
      <c r="J57" s="2" t="s">
        <v>102</v>
      </c>
      <c r="L57" s="2">
        <v>97482</v>
      </c>
      <c r="M57" s="2">
        <v>31906</v>
      </c>
    </row>
    <row r="58" spans="10:15" ht="15">
      <c r="J58" s="2" t="s">
        <v>101</v>
      </c>
      <c r="L58" s="2" t="s">
        <v>124</v>
      </c>
      <c r="M58" s="2" t="s">
        <v>125</v>
      </c>
      <c r="N58" s="2" t="s">
        <v>121</v>
      </c>
      <c r="O58" s="2" t="s">
        <v>122</v>
      </c>
    </row>
    <row r="59" spans="1:13" ht="15">
      <c r="A59" s="2" t="s">
        <v>90</v>
      </c>
      <c r="C59" s="1" t="s">
        <v>91</v>
      </c>
      <c r="D59" s="2" t="s">
        <v>81</v>
      </c>
      <c r="E59" s="16">
        <v>0.8993055555555555</v>
      </c>
      <c r="F59" s="2" t="s">
        <v>92</v>
      </c>
      <c r="G59" s="17">
        <v>0.2222222222222222</v>
      </c>
      <c r="J59" s="2" t="s">
        <v>106</v>
      </c>
      <c r="L59" s="2">
        <v>98307</v>
      </c>
      <c r="M59" s="2">
        <v>47143</v>
      </c>
    </row>
    <row r="60" spans="3:10" ht="15">
      <c r="C60" s="1" t="s">
        <v>83</v>
      </c>
      <c r="E60" s="2" t="s">
        <v>87</v>
      </c>
      <c r="G60" s="1" t="s">
        <v>87</v>
      </c>
      <c r="J60" s="2" t="s">
        <v>107</v>
      </c>
    </row>
    <row r="61" ht="15">
      <c r="J61" s="2" t="s">
        <v>108</v>
      </c>
    </row>
    <row r="62" ht="15">
      <c r="J62" s="2" t="s">
        <v>103</v>
      </c>
    </row>
    <row r="63" ht="15">
      <c r="J63" s="2" t="s">
        <v>104</v>
      </c>
    </row>
    <row r="64" ht="15">
      <c r="J64" s="2" t="s">
        <v>105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2013-01-31T06:28:05Z</dcterms:modified>
  <cp:category/>
  <cp:version/>
  <cp:contentType/>
  <cp:contentStatus/>
</cp:coreProperties>
</file>